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rian\Desktop\BASCUÑAN 16-01-2026\"/>
    </mc:Choice>
  </mc:AlternateContent>
  <xr:revisionPtr revIDLastSave="0" documentId="8_{FFA1B663-4C89-4FF5-BF03-FD0FBE1917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mionetas en Paine dic 2025" sheetId="20" r:id="rId1"/>
    <sheet name="Listas" sheetId="21" r:id="rId2"/>
    <sheet name="Tabla BGL" sheetId="22" r:id="rId3"/>
    <sheet name="Summary" sheetId="12" state="hidden" r:id="rId4"/>
  </sheets>
  <definedNames>
    <definedName name="_xlnm.Print_Area" localSheetId="0">'Camionetas en Paine dic 2025'!$A$2:$D$13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2" l="1"/>
  <c r="D34" i="12"/>
  <c r="G31" i="12"/>
  <c r="D31" i="12"/>
  <c r="J26" i="12"/>
  <c r="D26" i="12"/>
  <c r="J23" i="12"/>
  <c r="G23" i="12"/>
  <c r="D23" i="12"/>
  <c r="J21" i="12"/>
  <c r="G21" i="12"/>
  <c r="D21" i="12"/>
  <c r="L19" i="12"/>
  <c r="L17" i="12"/>
  <c r="L15" i="12"/>
  <c r="L13" i="12"/>
  <c r="J11" i="12"/>
  <c r="G11" i="12"/>
  <c r="D11" i="12"/>
  <c r="L9" i="12"/>
  <c r="L7" i="12"/>
  <c r="G34" i="12" l="1"/>
</calcChain>
</file>

<file path=xl/sharedStrings.xml><?xml version="1.0" encoding="utf-8"?>
<sst xmlns="http://schemas.openxmlformats.org/spreadsheetml/2006/main" count="106" uniqueCount="50">
  <si>
    <t>ZÜBLIN STRABAG</t>
  </si>
  <si>
    <t>STRABAG</t>
  </si>
  <si>
    <t>ZÜBLIN</t>
  </si>
  <si>
    <t xml:space="preserve">Activos en Remate  </t>
  </si>
  <si>
    <t xml:space="preserve">Activos Adjudicados </t>
  </si>
  <si>
    <t xml:space="preserve">Valor Financiero Activos Adjudicados </t>
  </si>
  <si>
    <t xml:space="preserve">Valor Libro Activos Adjudicados </t>
  </si>
  <si>
    <t xml:space="preserve">Valor Mínimo para Adjudicar Activos Adjudicados </t>
  </si>
  <si>
    <t xml:space="preserve">Precio Venta Activos Adjudicados </t>
  </si>
  <si>
    <t xml:space="preserve">Venta / Valor Financiero </t>
  </si>
  <si>
    <t>Venta / Valor Libro</t>
  </si>
  <si>
    <t xml:space="preserve">Venta / Valor Mínimo para Adjudicar </t>
  </si>
  <si>
    <t xml:space="preserve">RESUMEN RESULTADOS REMATE X  (10°) </t>
  </si>
  <si>
    <t>Fecha  Remate  online Diciembre 14, 2023</t>
  </si>
  <si>
    <t>SI</t>
  </si>
  <si>
    <t>NO</t>
  </si>
  <si>
    <t>Operacional</t>
  </si>
  <si>
    <t>Deshuesado</t>
  </si>
  <si>
    <t>Deterioro Mayor</t>
  </si>
  <si>
    <t xml:space="preserve">Deterioro Menor </t>
  </si>
  <si>
    <t>Camioneta</t>
  </si>
  <si>
    <t>JMC</t>
  </si>
  <si>
    <t>VIGUS PLUS 4x4</t>
  </si>
  <si>
    <t>VOLKSW</t>
  </si>
  <si>
    <t>Amarok Comfortline 2.0 TDI</t>
  </si>
  <si>
    <t xml:space="preserve">Lista estado del equipo </t>
  </si>
  <si>
    <t>Semi - Deshuesado</t>
  </si>
  <si>
    <t>TOYOTA</t>
  </si>
  <si>
    <t>Hilux 4x4 Diesel 2.4 MT DX</t>
  </si>
  <si>
    <t>MITSUB</t>
  </si>
  <si>
    <t>Hilux 4X4 2.4 MT DX</t>
  </si>
  <si>
    <t>Amarok Comfortline 4X4 140 HP</t>
  </si>
  <si>
    <t>L200 KATANA DCAB CRT 4X4 2.4</t>
  </si>
  <si>
    <t>L200 KATANA CRT 4X4</t>
  </si>
  <si>
    <t xml:space="preserve">SI </t>
  </si>
  <si>
    <t xml:space="preserve"> Reparación</t>
  </si>
  <si>
    <t>Para Venta</t>
  </si>
  <si>
    <t>Chasis</t>
  </si>
  <si>
    <t>Daño Mayor</t>
  </si>
  <si>
    <t>Deterioro importante</t>
  </si>
  <si>
    <t>Carrocería /Pickup</t>
  </si>
  <si>
    <t>Buen Estado</t>
  </si>
  <si>
    <t>Deterioro Menor</t>
  </si>
  <si>
    <t>Inrerior Cabina</t>
  </si>
  <si>
    <t xml:space="preserve">Deterioro importante </t>
  </si>
  <si>
    <t>MARCA</t>
  </si>
  <si>
    <t>MODELO</t>
  </si>
  <si>
    <t>AÑO</t>
  </si>
  <si>
    <t>L200 KATANA 2,4</t>
  </si>
  <si>
    <t>AMAROK 4X4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</si>
</sst>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0.0%"/>
  </numFmts>
  <fonts count="8" x14ac:knownFonts="1"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4" fillId="0" borderId="0"/>
    <xf numFmtId="42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/>
    <xf numFmtId="42" fontId="0" fillId="0" borderId="0" xfId="0" applyNumberFormat="1"/>
    <xf numFmtId="42" fontId="0" fillId="0" borderId="1" xfId="1" applyFont="1" applyFill="1" applyBorder="1"/>
    <xf numFmtId="0" fontId="0" fillId="2" borderId="1" xfId="0" applyFill="1" applyBorder="1"/>
    <xf numFmtId="9" fontId="0" fillId="0" borderId="0" xfId="2" applyFont="1" applyFill="1" applyAlignment="1">
      <alignment horizontal="center"/>
    </xf>
    <xf numFmtId="164" fontId="0" fillId="0" borderId="1" xfId="2" applyNumberFormat="1" applyFont="1" applyFill="1" applyBorder="1" applyAlignment="1">
      <alignment horizontal="center"/>
    </xf>
    <xf numFmtId="0" fontId="3" fillId="0" borderId="1" xfId="0" applyFont="1" applyBorder="1"/>
    <xf numFmtId="42" fontId="3" fillId="0" borderId="1" xfId="1" applyFont="1" applyFill="1" applyBorder="1"/>
    <xf numFmtId="164" fontId="0" fillId="0" borderId="0" xfId="2" applyNumberFormat="1" applyFont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9" fontId="0" fillId="2" borderId="0" xfId="2" applyFont="1" applyFill="1" applyAlignment="1">
      <alignment horizontal="center"/>
    </xf>
    <xf numFmtId="9" fontId="0" fillId="0" borderId="0" xfId="2" applyFont="1"/>
    <xf numFmtId="0" fontId="3" fillId="0" borderId="0" xfId="0" applyFont="1" applyAlignment="1">
      <alignment horizontal="center"/>
    </xf>
    <xf numFmtId="1" fontId="0" fillId="0" borderId="0" xfId="2" applyNumberFormat="1" applyFont="1" applyAlignment="1">
      <alignment horizontal="center"/>
    </xf>
    <xf numFmtId="0" fontId="0" fillId="3" borderId="0" xfId="0" applyFill="1" applyAlignment="1">
      <alignment horizontal="center"/>
    </xf>
    <xf numFmtId="9" fontId="0" fillId="0" borderId="0" xfId="0" applyNumberFormat="1"/>
    <xf numFmtId="0" fontId="6" fillId="0" borderId="0" xfId="0" applyFont="1" applyAlignment="1"/>
    <xf numFmtId="0" fontId="6" fillId="0" borderId="1" xfId="0" applyFont="1" applyBorder="1" applyAlignme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Fill="1" applyBorder="1" applyAlignment="1"/>
  </cellXfs>
  <cellStyles count="7">
    <cellStyle name="Moneda [0]" xfId="1" builtinId="7"/>
    <cellStyle name="Moneda [0] 2" xfId="4" xr:uid="{4D05032A-1673-417F-A5E8-8F800668F536}"/>
    <cellStyle name="Moneda [0] 2 2" xfId="6" xr:uid="{04389E5B-6E4D-4038-ADFA-7802FDCEFFC8}"/>
    <cellStyle name="Normal" xfId="0" builtinId="0"/>
    <cellStyle name="Normal 2" xfId="5" xr:uid="{AB800439-04FE-434C-9B2C-21C59AA54899}"/>
    <cellStyle name="Normal 3" xfId="3" xr:uid="{95A9BBE6-094F-49D7-B016-2FB608345C3A}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2F2F-08F5-4B5C-B717-B2C68D0371F5}">
  <sheetPr>
    <tabColor rgb="FFFF0000"/>
    <pageSetUpPr fitToPage="1"/>
  </sheetPr>
  <dimension ref="A1:D17"/>
  <sheetViews>
    <sheetView tabSelected="1" zoomScale="70" zoomScaleNormal="70" workbookViewId="0">
      <selection activeCell="F14" sqref="F14"/>
    </sheetView>
  </sheetViews>
  <sheetFormatPr baseColWidth="10" defaultColWidth="10.85546875" defaultRowHeight="15" x14ac:dyDescent="0.25"/>
  <cols>
    <col min="1" max="1" width="19.7109375" customWidth="1"/>
    <col min="2" max="2" width="15" customWidth="1"/>
    <col min="3" max="3" width="63.85546875" customWidth="1"/>
    <col min="4" max="4" width="23.42578125" style="1" customWidth="1"/>
  </cols>
  <sheetData>
    <row r="1" spans="1:4" ht="26.25" x14ac:dyDescent="0.4">
      <c r="A1" s="22"/>
      <c r="B1" s="24" t="s">
        <v>45</v>
      </c>
      <c r="C1" s="24" t="s">
        <v>46</v>
      </c>
      <c r="D1" s="24" t="s">
        <v>47</v>
      </c>
    </row>
    <row r="2" spans="1:4" ht="44.1" customHeight="1" x14ac:dyDescent="0.4">
      <c r="A2" s="23" t="s">
        <v>20</v>
      </c>
      <c r="B2" s="23" t="s">
        <v>21</v>
      </c>
      <c r="C2" s="23" t="s">
        <v>22</v>
      </c>
      <c r="D2" s="25">
        <v>2023</v>
      </c>
    </row>
    <row r="3" spans="1:4" ht="35.25" customHeight="1" x14ac:dyDescent="0.4">
      <c r="A3" s="23" t="s">
        <v>20</v>
      </c>
      <c r="B3" s="23" t="s">
        <v>21</v>
      </c>
      <c r="C3" s="23" t="s">
        <v>22</v>
      </c>
      <c r="D3" s="25">
        <v>2023</v>
      </c>
    </row>
    <row r="4" spans="1:4" ht="26.25" x14ac:dyDescent="0.4">
      <c r="A4" s="23" t="s">
        <v>20</v>
      </c>
      <c r="B4" s="23" t="s">
        <v>27</v>
      </c>
      <c r="C4" s="23" t="s">
        <v>30</v>
      </c>
      <c r="D4" s="25">
        <v>2023</v>
      </c>
    </row>
    <row r="5" spans="1:4" ht="26.25" x14ac:dyDescent="0.4">
      <c r="A5" s="23" t="s">
        <v>20</v>
      </c>
      <c r="B5" s="23" t="s">
        <v>27</v>
      </c>
      <c r="C5" s="23" t="s">
        <v>28</v>
      </c>
      <c r="D5" s="25">
        <v>2022</v>
      </c>
    </row>
    <row r="6" spans="1:4" ht="26.25" x14ac:dyDescent="0.4">
      <c r="A6" s="23" t="s">
        <v>20</v>
      </c>
      <c r="B6" s="23" t="s">
        <v>27</v>
      </c>
      <c r="C6" s="23" t="s">
        <v>28</v>
      </c>
      <c r="D6" s="25">
        <v>2022</v>
      </c>
    </row>
    <row r="7" spans="1:4" ht="26.25" x14ac:dyDescent="0.4">
      <c r="A7" s="23" t="s">
        <v>20</v>
      </c>
      <c r="B7" s="23" t="s">
        <v>27</v>
      </c>
      <c r="C7" s="23" t="s">
        <v>28</v>
      </c>
      <c r="D7" s="25">
        <v>2022</v>
      </c>
    </row>
    <row r="8" spans="1:4" ht="26.25" x14ac:dyDescent="0.4">
      <c r="A8" s="23" t="s">
        <v>20</v>
      </c>
      <c r="B8" s="23" t="s">
        <v>27</v>
      </c>
      <c r="C8" s="23" t="s">
        <v>28</v>
      </c>
      <c r="D8" s="25">
        <v>2022</v>
      </c>
    </row>
    <row r="9" spans="1:4" ht="26.25" x14ac:dyDescent="0.4">
      <c r="A9" s="23" t="s">
        <v>20</v>
      </c>
      <c r="B9" s="23" t="s">
        <v>29</v>
      </c>
      <c r="C9" s="23" t="s">
        <v>32</v>
      </c>
      <c r="D9" s="25">
        <v>2019</v>
      </c>
    </row>
    <row r="10" spans="1:4" ht="26.25" x14ac:dyDescent="0.4">
      <c r="A10" s="23" t="s">
        <v>20</v>
      </c>
      <c r="B10" s="23" t="s">
        <v>29</v>
      </c>
      <c r="C10" s="23" t="s">
        <v>32</v>
      </c>
      <c r="D10" s="25">
        <v>2018</v>
      </c>
    </row>
    <row r="11" spans="1:4" ht="26.25" x14ac:dyDescent="0.4">
      <c r="A11" s="23" t="s">
        <v>20</v>
      </c>
      <c r="B11" s="23" t="s">
        <v>23</v>
      </c>
      <c r="C11" s="23" t="s">
        <v>31</v>
      </c>
      <c r="D11" s="25">
        <v>2017</v>
      </c>
    </row>
    <row r="12" spans="1:4" ht="26.25" x14ac:dyDescent="0.4">
      <c r="A12" s="23" t="s">
        <v>20</v>
      </c>
      <c r="B12" s="23" t="s">
        <v>29</v>
      </c>
      <c r="C12" s="23" t="s">
        <v>33</v>
      </c>
      <c r="D12" s="25">
        <v>2017</v>
      </c>
    </row>
    <row r="13" spans="1:4" ht="26.25" x14ac:dyDescent="0.4">
      <c r="A13" s="23" t="s">
        <v>20</v>
      </c>
      <c r="B13" s="23" t="s">
        <v>23</v>
      </c>
      <c r="C13" s="23" t="s">
        <v>24</v>
      </c>
      <c r="D13" s="25">
        <v>2014</v>
      </c>
    </row>
    <row r="14" spans="1:4" ht="26.25" x14ac:dyDescent="0.4">
      <c r="A14" s="26" t="s">
        <v>20</v>
      </c>
      <c r="B14" s="26" t="s">
        <v>29</v>
      </c>
      <c r="C14" s="26" t="s">
        <v>48</v>
      </c>
      <c r="D14" s="25">
        <v>2021</v>
      </c>
    </row>
    <row r="15" spans="1:4" ht="26.25" x14ac:dyDescent="0.4">
      <c r="A15" s="26" t="s">
        <v>20</v>
      </c>
      <c r="B15" s="26" t="s">
        <v>23</v>
      </c>
      <c r="C15" s="26" t="s">
        <v>49</v>
      </c>
      <c r="D15" s="25">
        <v>2022</v>
      </c>
    </row>
    <row r="16" spans="1:4" ht="26.25" x14ac:dyDescent="0.4">
      <c r="D16" s="24"/>
    </row>
    <row r="17" spans="4:4" ht="26.25" x14ac:dyDescent="0.4">
      <c r="D17" s="24"/>
    </row>
  </sheetData>
  <phoneticPr fontId="5" type="noConversion"/>
  <pageMargins left="0.7" right="0.7" top="0.75" bottom="0.75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F3C56-0EFA-49F9-B3AA-A557816B254E}">
  <dimension ref="B3:J9"/>
  <sheetViews>
    <sheetView workbookViewId="0">
      <selection activeCell="F10" sqref="F10"/>
    </sheetView>
  </sheetViews>
  <sheetFormatPr baseColWidth="10" defaultRowHeight="15" x14ac:dyDescent="0.25"/>
  <cols>
    <col min="2" max="2" width="21.7109375" customWidth="1"/>
    <col min="7" max="7" width="18.140625" customWidth="1"/>
    <col min="8" max="8" width="20.28515625" customWidth="1"/>
    <col min="9" max="9" width="17.42578125" customWidth="1"/>
  </cols>
  <sheetData>
    <row r="3" spans="2:10" x14ac:dyDescent="0.25">
      <c r="B3" t="s">
        <v>25</v>
      </c>
      <c r="H3" t="s">
        <v>37</v>
      </c>
      <c r="I3" t="s">
        <v>40</v>
      </c>
      <c r="J3" t="s">
        <v>43</v>
      </c>
    </row>
    <row r="4" spans="2:10" x14ac:dyDescent="0.25">
      <c r="B4" t="s">
        <v>16</v>
      </c>
      <c r="C4" s="17">
        <v>0.55000000000000004</v>
      </c>
      <c r="E4" t="s">
        <v>14</v>
      </c>
      <c r="F4" t="s">
        <v>34</v>
      </c>
      <c r="G4" t="s">
        <v>35</v>
      </c>
      <c r="H4" t="s">
        <v>16</v>
      </c>
      <c r="I4" t="s">
        <v>41</v>
      </c>
      <c r="J4" t="s">
        <v>41</v>
      </c>
    </row>
    <row r="5" spans="2:10" x14ac:dyDescent="0.25">
      <c r="B5" t="s">
        <v>19</v>
      </c>
      <c r="C5" s="17">
        <v>0.4</v>
      </c>
      <c r="E5" t="s">
        <v>15</v>
      </c>
      <c r="F5" t="s">
        <v>15</v>
      </c>
      <c r="G5" t="s">
        <v>36</v>
      </c>
      <c r="H5" t="s">
        <v>19</v>
      </c>
      <c r="I5" t="s">
        <v>42</v>
      </c>
      <c r="J5" t="s">
        <v>42</v>
      </c>
    </row>
    <row r="6" spans="2:10" x14ac:dyDescent="0.25">
      <c r="B6" t="s">
        <v>44</v>
      </c>
      <c r="C6" s="21">
        <v>0.3</v>
      </c>
      <c r="H6" t="s">
        <v>39</v>
      </c>
      <c r="I6" t="s">
        <v>18</v>
      </c>
      <c r="J6" t="s">
        <v>18</v>
      </c>
    </row>
    <row r="7" spans="2:10" x14ac:dyDescent="0.25">
      <c r="B7" t="s">
        <v>18</v>
      </c>
      <c r="C7" s="17">
        <v>0.2</v>
      </c>
      <c r="H7" t="s">
        <v>38</v>
      </c>
    </row>
    <row r="8" spans="2:10" x14ac:dyDescent="0.25">
      <c r="B8" t="s">
        <v>26</v>
      </c>
      <c r="C8" s="17">
        <v>0.1</v>
      </c>
    </row>
    <row r="9" spans="2:10" x14ac:dyDescent="0.25">
      <c r="B9" t="s">
        <v>17</v>
      </c>
      <c r="C9" s="17">
        <v>0.1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FFAA1-294C-4F45-B136-3E8883F2DB96}">
  <dimension ref="C7:V32"/>
  <sheetViews>
    <sheetView topLeftCell="A7" workbookViewId="0">
      <selection activeCell="I14" sqref="I14"/>
    </sheetView>
  </sheetViews>
  <sheetFormatPr baseColWidth="10" defaultRowHeight="15" x14ac:dyDescent="0.25"/>
  <cols>
    <col min="3" max="3" width="6.85546875" style="1" customWidth="1"/>
    <col min="4" max="18" width="5.85546875" style="1" customWidth="1"/>
    <col min="19" max="22" width="6.85546875" style="1" customWidth="1"/>
  </cols>
  <sheetData>
    <row r="7" spans="3:22" x14ac:dyDescent="0.25">
      <c r="D7" s="18">
        <v>1</v>
      </c>
      <c r="E7" s="18">
        <v>2</v>
      </c>
      <c r="F7" s="18">
        <v>3</v>
      </c>
      <c r="G7" s="18">
        <v>4</v>
      </c>
      <c r="H7" s="18">
        <v>5</v>
      </c>
      <c r="I7" s="18">
        <v>6</v>
      </c>
      <c r="J7" s="18">
        <v>7</v>
      </c>
      <c r="K7" s="18">
        <v>8</v>
      </c>
      <c r="L7" s="18">
        <v>9</v>
      </c>
      <c r="M7" s="18">
        <v>10</v>
      </c>
      <c r="N7" s="18">
        <v>11</v>
      </c>
      <c r="O7" s="18">
        <v>12</v>
      </c>
      <c r="P7" s="18">
        <v>15</v>
      </c>
      <c r="Q7" s="18">
        <v>18</v>
      </c>
      <c r="R7" s="18">
        <v>20</v>
      </c>
      <c r="S7" s="18"/>
      <c r="T7" s="18"/>
      <c r="U7" s="18"/>
      <c r="V7" s="18"/>
    </row>
    <row r="8" spans="3:22" x14ac:dyDescent="0.25">
      <c r="C8" s="18">
        <v>1</v>
      </c>
      <c r="D8" s="19">
        <v>40</v>
      </c>
      <c r="E8" s="1">
        <v>65</v>
      </c>
      <c r="F8" s="1">
        <v>73</v>
      </c>
      <c r="G8" s="1">
        <v>78</v>
      </c>
      <c r="H8" s="1">
        <v>80</v>
      </c>
      <c r="I8" s="1">
        <v>82</v>
      </c>
      <c r="J8" s="1">
        <v>83</v>
      </c>
      <c r="K8" s="1">
        <v>84</v>
      </c>
      <c r="L8" s="1">
        <v>84</v>
      </c>
      <c r="M8" s="1">
        <v>85</v>
      </c>
      <c r="N8" s="1">
        <v>85</v>
      </c>
      <c r="O8" s="1">
        <v>86</v>
      </c>
      <c r="P8" s="1">
        <v>87</v>
      </c>
      <c r="Q8" s="1">
        <v>87</v>
      </c>
      <c r="R8" s="1">
        <v>88</v>
      </c>
    </row>
    <row r="9" spans="3:22" x14ac:dyDescent="0.25">
      <c r="C9" s="18">
        <v>2</v>
      </c>
      <c r="D9" s="20">
        <v>20</v>
      </c>
      <c r="E9" s="1">
        <v>40</v>
      </c>
      <c r="F9" s="1">
        <v>57</v>
      </c>
      <c r="G9" s="1">
        <v>65</v>
      </c>
      <c r="H9" s="1">
        <v>70</v>
      </c>
      <c r="I9" s="1">
        <v>73</v>
      </c>
      <c r="J9" s="1">
        <v>76</v>
      </c>
      <c r="K9" s="1">
        <v>78</v>
      </c>
      <c r="L9" s="1">
        <v>79</v>
      </c>
      <c r="M9" s="1">
        <v>80</v>
      </c>
      <c r="N9" s="1">
        <v>81</v>
      </c>
      <c r="O9" s="1">
        <v>82</v>
      </c>
      <c r="P9" s="1">
        <v>83</v>
      </c>
      <c r="Q9" s="1">
        <v>84</v>
      </c>
      <c r="R9" s="1">
        <v>85</v>
      </c>
    </row>
    <row r="10" spans="3:22" x14ac:dyDescent="0.25">
      <c r="C10" s="18">
        <v>3</v>
      </c>
      <c r="D10" s="20">
        <v>20</v>
      </c>
      <c r="E10" s="20">
        <v>20</v>
      </c>
      <c r="F10" s="1">
        <v>40</v>
      </c>
      <c r="G10" s="1">
        <v>53</v>
      </c>
      <c r="H10" s="1">
        <v>60</v>
      </c>
      <c r="I10" s="1">
        <v>65</v>
      </c>
      <c r="J10" s="1">
        <v>69</v>
      </c>
      <c r="K10" s="1">
        <v>71</v>
      </c>
      <c r="L10" s="1">
        <v>73</v>
      </c>
      <c r="M10" s="1">
        <v>75</v>
      </c>
      <c r="N10" s="1">
        <v>76</v>
      </c>
      <c r="O10" s="1">
        <v>78</v>
      </c>
      <c r="P10" s="1">
        <v>80</v>
      </c>
      <c r="Q10" s="1">
        <v>82</v>
      </c>
      <c r="R10" s="1">
        <v>83</v>
      </c>
    </row>
    <row r="11" spans="3:22" x14ac:dyDescent="0.25">
      <c r="C11" s="18">
        <v>4</v>
      </c>
      <c r="D11" s="20">
        <v>20</v>
      </c>
      <c r="E11" s="20">
        <v>20</v>
      </c>
      <c r="F11" s="1">
        <v>23</v>
      </c>
      <c r="G11" s="1">
        <v>40</v>
      </c>
      <c r="H11" s="1">
        <v>50</v>
      </c>
      <c r="I11" s="1">
        <v>57</v>
      </c>
      <c r="J11" s="1">
        <v>61</v>
      </c>
      <c r="K11" s="1">
        <v>65</v>
      </c>
      <c r="L11" s="1">
        <v>66</v>
      </c>
      <c r="M11" s="1">
        <v>70</v>
      </c>
      <c r="N11" s="1">
        <v>72</v>
      </c>
      <c r="O11" s="1">
        <v>73</v>
      </c>
      <c r="P11" s="1">
        <v>77</v>
      </c>
      <c r="Q11" s="1">
        <v>79</v>
      </c>
      <c r="R11" s="1">
        <v>80</v>
      </c>
    </row>
    <row r="12" spans="3:22" x14ac:dyDescent="0.25">
      <c r="C12" s="18">
        <v>5</v>
      </c>
      <c r="D12" s="20">
        <v>20</v>
      </c>
      <c r="E12" s="20">
        <v>20</v>
      </c>
      <c r="F12" s="20">
        <v>20</v>
      </c>
      <c r="G12" s="1">
        <v>28</v>
      </c>
      <c r="H12" s="1">
        <v>40</v>
      </c>
      <c r="I12" s="1">
        <v>48</v>
      </c>
      <c r="J12" s="1">
        <v>54</v>
      </c>
      <c r="K12" s="1">
        <v>59</v>
      </c>
      <c r="L12" s="1">
        <v>62</v>
      </c>
      <c r="M12" s="1">
        <v>65</v>
      </c>
      <c r="N12" s="1">
        <v>67</v>
      </c>
      <c r="O12" s="1">
        <v>69</v>
      </c>
      <c r="P12" s="1">
        <v>73</v>
      </c>
      <c r="Q12" s="1">
        <v>76</v>
      </c>
      <c r="R12" s="1">
        <v>78</v>
      </c>
    </row>
    <row r="13" spans="3:22" x14ac:dyDescent="0.25">
      <c r="C13" s="18">
        <v>6</v>
      </c>
      <c r="D13" s="20">
        <v>20</v>
      </c>
      <c r="E13" s="20">
        <v>20</v>
      </c>
      <c r="F13" s="20">
        <v>20</v>
      </c>
      <c r="G13" s="20">
        <v>20</v>
      </c>
      <c r="H13" s="1">
        <v>30</v>
      </c>
      <c r="I13" s="1">
        <v>40</v>
      </c>
      <c r="J13" s="1">
        <v>47</v>
      </c>
      <c r="K13" s="1">
        <v>53</v>
      </c>
      <c r="L13" s="1">
        <v>57</v>
      </c>
      <c r="M13" s="1">
        <v>60</v>
      </c>
      <c r="N13" s="1">
        <v>63</v>
      </c>
      <c r="O13" s="1">
        <v>65</v>
      </c>
      <c r="P13" s="1">
        <v>70</v>
      </c>
      <c r="Q13" s="1">
        <v>73</v>
      </c>
      <c r="R13" s="1">
        <v>75</v>
      </c>
    </row>
    <row r="14" spans="3:22" x14ac:dyDescent="0.25">
      <c r="C14" s="18">
        <v>7</v>
      </c>
      <c r="D14" s="20">
        <v>20</v>
      </c>
      <c r="E14" s="20">
        <v>20</v>
      </c>
      <c r="F14" s="20">
        <v>20</v>
      </c>
      <c r="G14" s="20">
        <v>20</v>
      </c>
      <c r="H14" s="20">
        <v>20</v>
      </c>
      <c r="I14" s="1">
        <v>32</v>
      </c>
      <c r="J14" s="1">
        <v>40</v>
      </c>
      <c r="K14" s="1">
        <v>46</v>
      </c>
      <c r="L14" s="1">
        <v>51</v>
      </c>
      <c r="M14" s="1">
        <v>55</v>
      </c>
      <c r="N14" s="1">
        <v>58</v>
      </c>
      <c r="O14" s="1">
        <v>61</v>
      </c>
      <c r="P14" s="1">
        <v>67</v>
      </c>
      <c r="Q14" s="1">
        <v>71</v>
      </c>
      <c r="R14" s="1">
        <v>73</v>
      </c>
    </row>
    <row r="15" spans="3:22" x14ac:dyDescent="0.25">
      <c r="C15" s="18">
        <v>8</v>
      </c>
      <c r="D15" s="20">
        <v>20</v>
      </c>
      <c r="E15" s="20">
        <v>20</v>
      </c>
      <c r="F15" s="20">
        <v>20</v>
      </c>
      <c r="G15" s="20">
        <v>20</v>
      </c>
      <c r="H15" s="20">
        <v>20</v>
      </c>
      <c r="I15" s="1">
        <v>23</v>
      </c>
      <c r="J15" s="1">
        <v>33</v>
      </c>
      <c r="K15" s="1">
        <v>40</v>
      </c>
      <c r="L15" s="1">
        <v>46</v>
      </c>
      <c r="M15" s="1">
        <v>50</v>
      </c>
      <c r="N15" s="1">
        <v>54</v>
      </c>
      <c r="O15" s="1">
        <v>57</v>
      </c>
      <c r="P15" s="1">
        <v>63</v>
      </c>
      <c r="Q15" s="1">
        <v>68</v>
      </c>
      <c r="R15" s="1">
        <v>70</v>
      </c>
    </row>
    <row r="16" spans="3:22" x14ac:dyDescent="0.25">
      <c r="C16" s="18">
        <v>9</v>
      </c>
      <c r="D16" s="20">
        <v>20</v>
      </c>
      <c r="E16" s="20">
        <v>20</v>
      </c>
      <c r="F16" s="20">
        <v>20</v>
      </c>
      <c r="G16" s="20">
        <v>20</v>
      </c>
      <c r="H16" s="20">
        <v>20</v>
      </c>
      <c r="I16" s="20">
        <v>20</v>
      </c>
      <c r="J16" s="1">
        <v>26</v>
      </c>
      <c r="K16" s="1">
        <v>34</v>
      </c>
      <c r="L16" s="1">
        <v>40</v>
      </c>
      <c r="M16" s="1">
        <v>45</v>
      </c>
      <c r="N16" s="1">
        <v>49</v>
      </c>
      <c r="O16" s="1">
        <v>53</v>
      </c>
      <c r="P16" s="1">
        <v>60</v>
      </c>
      <c r="Q16" s="1">
        <v>65</v>
      </c>
      <c r="R16" s="1">
        <v>66</v>
      </c>
    </row>
    <row r="17" spans="3:18" x14ac:dyDescent="0.25">
      <c r="C17" s="18">
        <v>10</v>
      </c>
      <c r="D17" s="20">
        <v>20</v>
      </c>
      <c r="E17" s="20">
        <v>20</v>
      </c>
      <c r="F17" s="20">
        <v>20</v>
      </c>
      <c r="G17" s="20">
        <v>20</v>
      </c>
      <c r="H17" s="20">
        <v>20</v>
      </c>
      <c r="I17" s="20">
        <v>20</v>
      </c>
      <c r="J17" s="20">
        <v>20</v>
      </c>
      <c r="K17" s="1">
        <v>28</v>
      </c>
      <c r="L17" s="1">
        <v>34</v>
      </c>
      <c r="M17" s="1">
        <v>40</v>
      </c>
      <c r="N17" s="1">
        <v>45</v>
      </c>
      <c r="O17" s="1">
        <v>48</v>
      </c>
      <c r="P17" s="1">
        <v>57</v>
      </c>
      <c r="Q17" s="1">
        <v>62</v>
      </c>
      <c r="R17" s="1">
        <v>65</v>
      </c>
    </row>
    <row r="18" spans="3:18" x14ac:dyDescent="0.25">
      <c r="C18" s="18">
        <v>11</v>
      </c>
      <c r="D18" s="20">
        <v>20</v>
      </c>
      <c r="E18" s="20">
        <v>20</v>
      </c>
      <c r="F18" s="20">
        <v>20</v>
      </c>
      <c r="G18" s="20">
        <v>20</v>
      </c>
      <c r="H18" s="20">
        <v>20</v>
      </c>
      <c r="I18" s="20">
        <v>20</v>
      </c>
      <c r="J18" s="20">
        <v>20</v>
      </c>
      <c r="K18" s="1">
        <v>21</v>
      </c>
      <c r="L18" s="1">
        <v>39</v>
      </c>
      <c r="M18" s="1">
        <v>35</v>
      </c>
      <c r="N18" s="1">
        <v>40</v>
      </c>
      <c r="O18" s="1">
        <v>44</v>
      </c>
      <c r="P18" s="1">
        <v>53</v>
      </c>
      <c r="Q18" s="1">
        <v>59</v>
      </c>
      <c r="R18" s="1">
        <v>63</v>
      </c>
    </row>
    <row r="19" spans="3:18" x14ac:dyDescent="0.25">
      <c r="C19" s="18">
        <v>12</v>
      </c>
      <c r="D19" s="20">
        <v>20</v>
      </c>
      <c r="E19" s="20">
        <v>20</v>
      </c>
      <c r="F19" s="20">
        <v>20</v>
      </c>
      <c r="G19" s="20">
        <v>20</v>
      </c>
      <c r="H19" s="20">
        <v>20</v>
      </c>
      <c r="I19" s="20">
        <v>20</v>
      </c>
      <c r="J19" s="20">
        <v>20</v>
      </c>
      <c r="K19" s="20">
        <v>20</v>
      </c>
      <c r="L19" s="1">
        <v>23</v>
      </c>
      <c r="M19" s="1">
        <v>30</v>
      </c>
      <c r="N19" s="1">
        <v>35</v>
      </c>
      <c r="O19" s="1">
        <v>40</v>
      </c>
      <c r="P19" s="1">
        <v>50</v>
      </c>
      <c r="Q19" s="1">
        <v>57</v>
      </c>
      <c r="R19" s="1">
        <v>60</v>
      </c>
    </row>
    <row r="20" spans="3:18" x14ac:dyDescent="0.25">
      <c r="C20" s="18">
        <v>13</v>
      </c>
      <c r="D20" s="20">
        <v>20</v>
      </c>
      <c r="E20" s="20">
        <v>20</v>
      </c>
      <c r="F20" s="20">
        <v>20</v>
      </c>
      <c r="G20" s="20">
        <v>20</v>
      </c>
      <c r="H20" s="20">
        <v>20</v>
      </c>
      <c r="I20" s="20">
        <v>20</v>
      </c>
      <c r="J20" s="20">
        <v>20</v>
      </c>
      <c r="K20" s="20">
        <v>20</v>
      </c>
      <c r="L20" s="20">
        <v>20</v>
      </c>
      <c r="M20" s="1">
        <v>25</v>
      </c>
      <c r="N20" s="1">
        <v>31</v>
      </c>
      <c r="O20" s="1">
        <v>36</v>
      </c>
      <c r="P20" s="1">
        <v>47</v>
      </c>
      <c r="Q20" s="1">
        <v>54</v>
      </c>
      <c r="R20" s="1">
        <v>58</v>
      </c>
    </row>
    <row r="21" spans="3:18" x14ac:dyDescent="0.25">
      <c r="C21" s="18">
        <v>14</v>
      </c>
      <c r="D21" s="20">
        <v>20</v>
      </c>
      <c r="E21" s="20">
        <v>20</v>
      </c>
      <c r="F21" s="20">
        <v>20</v>
      </c>
      <c r="G21" s="20">
        <v>20</v>
      </c>
      <c r="H21" s="20">
        <v>20</v>
      </c>
      <c r="I21" s="20">
        <v>20</v>
      </c>
      <c r="J21" s="20">
        <v>20</v>
      </c>
      <c r="K21" s="20">
        <v>20</v>
      </c>
      <c r="L21" s="20">
        <v>20</v>
      </c>
      <c r="M21" s="20">
        <v>20</v>
      </c>
      <c r="N21" s="1">
        <v>26</v>
      </c>
      <c r="O21" s="1">
        <v>32</v>
      </c>
      <c r="P21" s="1">
        <v>45</v>
      </c>
      <c r="Q21" s="1">
        <v>51</v>
      </c>
      <c r="R21" s="1">
        <v>55</v>
      </c>
    </row>
    <row r="22" spans="3:18" x14ac:dyDescent="0.25">
      <c r="C22" s="18">
        <v>15</v>
      </c>
      <c r="D22" s="20">
        <v>20</v>
      </c>
      <c r="E22" s="20">
        <v>20</v>
      </c>
      <c r="F22" s="20">
        <v>20</v>
      </c>
      <c r="G22" s="20">
        <v>20</v>
      </c>
      <c r="H22" s="20">
        <v>20</v>
      </c>
      <c r="I22" s="20">
        <v>20</v>
      </c>
      <c r="J22" s="20">
        <v>20</v>
      </c>
      <c r="K22" s="20">
        <v>20</v>
      </c>
      <c r="L22" s="20">
        <v>20</v>
      </c>
      <c r="M22" s="20">
        <v>20</v>
      </c>
      <c r="N22" s="1">
        <v>22</v>
      </c>
      <c r="O22" s="1">
        <v>29</v>
      </c>
      <c r="P22" s="1">
        <v>40</v>
      </c>
      <c r="Q22" s="1">
        <v>48</v>
      </c>
      <c r="R22" s="1">
        <v>53</v>
      </c>
    </row>
    <row r="23" spans="3:18" x14ac:dyDescent="0.25">
      <c r="C23" s="18">
        <v>16</v>
      </c>
      <c r="D23" s="20">
        <v>20</v>
      </c>
      <c r="E23" s="20">
        <v>20</v>
      </c>
      <c r="F23" s="20">
        <v>20</v>
      </c>
      <c r="G23" s="20">
        <v>20</v>
      </c>
      <c r="H23" s="20">
        <v>20</v>
      </c>
      <c r="I23" s="20">
        <v>20</v>
      </c>
      <c r="J23" s="20">
        <v>20</v>
      </c>
      <c r="K23" s="20">
        <v>20</v>
      </c>
      <c r="L23" s="20">
        <v>20</v>
      </c>
      <c r="M23" s="20">
        <v>20</v>
      </c>
      <c r="N23" s="20">
        <v>20</v>
      </c>
      <c r="O23" s="1">
        <v>23</v>
      </c>
      <c r="P23" s="1">
        <v>37</v>
      </c>
      <c r="Q23" s="1">
        <v>46</v>
      </c>
      <c r="R23" s="1">
        <v>50</v>
      </c>
    </row>
    <row r="24" spans="3:18" x14ac:dyDescent="0.25">
      <c r="C24" s="18">
        <v>17</v>
      </c>
      <c r="D24" s="20">
        <v>20</v>
      </c>
      <c r="E24" s="20">
        <v>20</v>
      </c>
      <c r="F24" s="20">
        <v>20</v>
      </c>
      <c r="G24" s="20">
        <v>20</v>
      </c>
      <c r="H24" s="20">
        <v>20</v>
      </c>
      <c r="I24" s="20">
        <v>20</v>
      </c>
      <c r="J24" s="20">
        <v>20</v>
      </c>
      <c r="K24" s="20">
        <v>20</v>
      </c>
      <c r="L24" s="20">
        <v>20</v>
      </c>
      <c r="M24" s="20">
        <v>20</v>
      </c>
      <c r="N24" s="20">
        <v>20</v>
      </c>
      <c r="O24" s="20">
        <v>20</v>
      </c>
      <c r="P24" s="1">
        <v>33</v>
      </c>
      <c r="Q24" s="1">
        <v>43</v>
      </c>
      <c r="R24" s="1">
        <v>48</v>
      </c>
    </row>
    <row r="25" spans="3:18" x14ac:dyDescent="0.25">
      <c r="C25" s="18">
        <v>18</v>
      </c>
      <c r="D25" s="20">
        <v>20</v>
      </c>
      <c r="E25" s="20">
        <v>20</v>
      </c>
      <c r="F25" s="20">
        <v>20</v>
      </c>
      <c r="G25" s="20">
        <v>20</v>
      </c>
      <c r="H25" s="20">
        <v>20</v>
      </c>
      <c r="I25" s="20">
        <v>20</v>
      </c>
      <c r="J25" s="20">
        <v>20</v>
      </c>
      <c r="K25" s="20">
        <v>20</v>
      </c>
      <c r="L25" s="20">
        <v>20</v>
      </c>
      <c r="M25" s="20">
        <v>20</v>
      </c>
      <c r="N25" s="20">
        <v>20</v>
      </c>
      <c r="O25" s="20">
        <v>20</v>
      </c>
      <c r="P25" s="1">
        <v>30</v>
      </c>
      <c r="Q25" s="1">
        <v>40</v>
      </c>
      <c r="R25" s="1">
        <v>45</v>
      </c>
    </row>
    <row r="26" spans="3:18" x14ac:dyDescent="0.25">
      <c r="C26" s="18">
        <v>19</v>
      </c>
      <c r="D26" s="20">
        <v>20</v>
      </c>
      <c r="E26" s="20">
        <v>20</v>
      </c>
      <c r="F26" s="20">
        <v>20</v>
      </c>
      <c r="G26" s="20">
        <v>20</v>
      </c>
      <c r="H26" s="20">
        <v>20</v>
      </c>
      <c r="I26" s="20">
        <v>20</v>
      </c>
      <c r="J26" s="20">
        <v>20</v>
      </c>
      <c r="K26" s="20">
        <v>20</v>
      </c>
      <c r="L26" s="20">
        <v>20</v>
      </c>
      <c r="M26" s="20">
        <v>20</v>
      </c>
      <c r="N26" s="20">
        <v>20</v>
      </c>
      <c r="O26" s="20">
        <v>20</v>
      </c>
      <c r="P26" s="1">
        <v>27</v>
      </c>
      <c r="Q26" s="1">
        <v>37</v>
      </c>
      <c r="R26" s="1">
        <v>43</v>
      </c>
    </row>
    <row r="27" spans="3:18" x14ac:dyDescent="0.25">
      <c r="C27" s="18">
        <v>20</v>
      </c>
      <c r="D27" s="20">
        <v>20</v>
      </c>
      <c r="E27" s="20">
        <v>20</v>
      </c>
      <c r="F27" s="20">
        <v>20</v>
      </c>
      <c r="G27" s="20">
        <v>20</v>
      </c>
      <c r="H27" s="20">
        <v>20</v>
      </c>
      <c r="I27" s="20">
        <v>20</v>
      </c>
      <c r="J27" s="20">
        <v>20</v>
      </c>
      <c r="K27" s="20">
        <v>20</v>
      </c>
      <c r="L27" s="20">
        <v>20</v>
      </c>
      <c r="M27" s="20">
        <v>20</v>
      </c>
      <c r="N27" s="20">
        <v>20</v>
      </c>
      <c r="O27" s="20">
        <v>20</v>
      </c>
      <c r="P27" s="1">
        <v>23</v>
      </c>
      <c r="Q27" s="1">
        <v>34</v>
      </c>
      <c r="R27" s="1">
        <v>40</v>
      </c>
    </row>
    <row r="28" spans="3:18" x14ac:dyDescent="0.25">
      <c r="C28" s="18">
        <v>21</v>
      </c>
      <c r="D28" s="20">
        <v>20</v>
      </c>
      <c r="E28" s="20">
        <v>20</v>
      </c>
      <c r="F28" s="20">
        <v>20</v>
      </c>
      <c r="G28" s="20">
        <v>20</v>
      </c>
      <c r="H28" s="20">
        <v>20</v>
      </c>
      <c r="I28" s="20">
        <v>20</v>
      </c>
      <c r="J28" s="20">
        <v>20</v>
      </c>
      <c r="K28" s="20">
        <v>20</v>
      </c>
      <c r="L28" s="20">
        <v>20</v>
      </c>
      <c r="M28" s="20">
        <v>20</v>
      </c>
      <c r="N28" s="20">
        <v>20</v>
      </c>
      <c r="O28" s="20">
        <v>20</v>
      </c>
      <c r="P28" s="20">
        <v>20</v>
      </c>
      <c r="Q28" s="1">
        <v>32</v>
      </c>
      <c r="R28" s="1">
        <v>38</v>
      </c>
    </row>
    <row r="29" spans="3:18" x14ac:dyDescent="0.25">
      <c r="C29" s="18">
        <v>22</v>
      </c>
      <c r="D29" s="20">
        <v>20</v>
      </c>
      <c r="E29" s="20">
        <v>20</v>
      </c>
      <c r="F29" s="20">
        <v>20</v>
      </c>
      <c r="G29" s="20">
        <v>20</v>
      </c>
      <c r="H29" s="20">
        <v>20</v>
      </c>
      <c r="I29" s="20">
        <v>20</v>
      </c>
      <c r="J29" s="20">
        <v>20</v>
      </c>
      <c r="K29" s="20">
        <v>20</v>
      </c>
      <c r="L29" s="20">
        <v>20</v>
      </c>
      <c r="M29" s="20">
        <v>20</v>
      </c>
      <c r="N29" s="20">
        <v>20</v>
      </c>
      <c r="O29" s="20">
        <v>20</v>
      </c>
      <c r="P29" s="20">
        <v>20</v>
      </c>
      <c r="Q29" s="1">
        <v>29</v>
      </c>
      <c r="R29" s="1">
        <v>35</v>
      </c>
    </row>
    <row r="30" spans="3:18" x14ac:dyDescent="0.25">
      <c r="C30" s="18">
        <v>23</v>
      </c>
      <c r="D30" s="20">
        <v>20</v>
      </c>
      <c r="E30" s="20">
        <v>20</v>
      </c>
      <c r="F30" s="20">
        <v>20</v>
      </c>
      <c r="G30" s="20">
        <v>20</v>
      </c>
      <c r="H30" s="20">
        <v>20</v>
      </c>
      <c r="I30" s="20">
        <v>20</v>
      </c>
      <c r="J30" s="20">
        <v>20</v>
      </c>
      <c r="K30" s="20">
        <v>20</v>
      </c>
      <c r="L30" s="20">
        <v>20</v>
      </c>
      <c r="M30" s="20">
        <v>20</v>
      </c>
      <c r="N30" s="20">
        <v>20</v>
      </c>
      <c r="O30" s="20">
        <v>20</v>
      </c>
      <c r="P30" s="20">
        <v>20</v>
      </c>
      <c r="Q30" s="1">
        <v>26</v>
      </c>
      <c r="R30" s="1">
        <v>33</v>
      </c>
    </row>
    <row r="31" spans="3:18" x14ac:dyDescent="0.25">
      <c r="C31" s="18">
        <v>24</v>
      </c>
      <c r="D31" s="20">
        <v>20</v>
      </c>
      <c r="E31" s="20">
        <v>20</v>
      </c>
      <c r="F31" s="20">
        <v>20</v>
      </c>
      <c r="G31" s="20">
        <v>20</v>
      </c>
      <c r="H31" s="20">
        <v>20</v>
      </c>
      <c r="I31" s="20">
        <v>20</v>
      </c>
      <c r="J31" s="20">
        <v>20</v>
      </c>
      <c r="K31" s="20">
        <v>20</v>
      </c>
      <c r="L31" s="20">
        <v>20</v>
      </c>
      <c r="M31" s="20">
        <v>20</v>
      </c>
      <c r="N31" s="20">
        <v>20</v>
      </c>
      <c r="O31" s="20">
        <v>20</v>
      </c>
      <c r="P31" s="20">
        <v>20</v>
      </c>
      <c r="Q31" s="1">
        <v>23</v>
      </c>
      <c r="R31" s="1">
        <v>30</v>
      </c>
    </row>
    <row r="32" spans="3:18" x14ac:dyDescent="0.25">
      <c r="C32" s="18">
        <v>25</v>
      </c>
      <c r="D32" s="20">
        <v>20</v>
      </c>
      <c r="E32" s="20">
        <v>20</v>
      </c>
      <c r="F32" s="20">
        <v>20</v>
      </c>
      <c r="G32" s="20">
        <v>20</v>
      </c>
      <c r="H32" s="20">
        <v>20</v>
      </c>
      <c r="I32" s="20">
        <v>20</v>
      </c>
      <c r="J32" s="20">
        <v>20</v>
      </c>
      <c r="K32" s="20">
        <v>20</v>
      </c>
      <c r="L32" s="20">
        <v>20</v>
      </c>
      <c r="M32" s="20">
        <v>20</v>
      </c>
      <c r="N32" s="20">
        <v>20</v>
      </c>
      <c r="O32" s="20">
        <v>20</v>
      </c>
      <c r="P32" s="20">
        <v>20</v>
      </c>
      <c r="Q32" s="1">
        <v>21</v>
      </c>
      <c r="R32" s="1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ED54-1956-4161-8F0D-1209D29AF9FC}">
  <sheetPr codeName="Hoja2"/>
  <dimension ref="C2:L34"/>
  <sheetViews>
    <sheetView workbookViewId="0">
      <selection activeCell="D36" sqref="D36"/>
    </sheetView>
  </sheetViews>
  <sheetFormatPr baseColWidth="10" defaultRowHeight="15" x14ac:dyDescent="0.25"/>
  <cols>
    <col min="3" max="3" width="41.85546875" customWidth="1"/>
    <col min="4" max="4" width="14.5703125" customWidth="1"/>
    <col min="5" max="5" width="5" customWidth="1"/>
    <col min="6" max="6" width="45.140625" customWidth="1"/>
    <col min="7" max="7" width="16.140625" customWidth="1"/>
    <col min="8" max="8" width="6.140625" customWidth="1"/>
    <col min="9" max="9" width="47.140625" customWidth="1"/>
    <col min="10" max="10" width="15.85546875" customWidth="1"/>
    <col min="12" max="12" width="20.85546875" customWidth="1"/>
  </cols>
  <sheetData>
    <row r="2" spans="3:12" x14ac:dyDescent="0.25">
      <c r="C2" s="4" t="s">
        <v>12</v>
      </c>
    </row>
    <row r="3" spans="3:12" x14ac:dyDescent="0.25">
      <c r="C3" s="4" t="s">
        <v>13</v>
      </c>
    </row>
    <row r="4" spans="3:12" x14ac:dyDescent="0.25">
      <c r="D4" s="1"/>
      <c r="E4" s="1"/>
    </row>
    <row r="5" spans="3:12" x14ac:dyDescent="0.25">
      <c r="C5" s="4" t="s">
        <v>0</v>
      </c>
      <c r="D5" s="1"/>
      <c r="E5" s="1"/>
      <c r="F5" s="4" t="s">
        <v>1</v>
      </c>
      <c r="G5" s="1"/>
      <c r="I5" s="4" t="s">
        <v>2</v>
      </c>
      <c r="J5" s="1"/>
    </row>
    <row r="6" spans="3:12" x14ac:dyDescent="0.25">
      <c r="D6" s="1"/>
      <c r="E6" s="1"/>
      <c r="G6" s="1"/>
      <c r="J6" s="1"/>
    </row>
    <row r="7" spans="3:12" x14ac:dyDescent="0.25">
      <c r="C7" s="7" t="s">
        <v>3</v>
      </c>
      <c r="D7" s="13">
        <v>58</v>
      </c>
      <c r="E7" s="14"/>
      <c r="F7" s="7" t="s">
        <v>3</v>
      </c>
      <c r="G7" s="13">
        <v>36</v>
      </c>
      <c r="H7" s="15"/>
      <c r="I7" s="7" t="s">
        <v>3</v>
      </c>
      <c r="J7" s="2">
        <v>22</v>
      </c>
      <c r="L7">
        <f>+J7+G7</f>
        <v>58</v>
      </c>
    </row>
    <row r="8" spans="3:12" x14ac:dyDescent="0.25">
      <c r="C8" s="7"/>
      <c r="D8" s="13"/>
      <c r="E8" s="14"/>
      <c r="F8" s="7"/>
      <c r="G8" s="13"/>
      <c r="H8" s="15"/>
      <c r="I8" s="7"/>
      <c r="J8" s="2"/>
    </row>
    <row r="9" spans="3:12" x14ac:dyDescent="0.25">
      <c r="C9" s="7" t="s">
        <v>4</v>
      </c>
      <c r="D9" s="13">
        <v>39</v>
      </c>
      <c r="E9" s="15"/>
      <c r="F9" s="7" t="s">
        <v>4</v>
      </c>
      <c r="G9" s="13">
        <v>24</v>
      </c>
      <c r="H9" s="15"/>
      <c r="I9" s="7" t="s">
        <v>4</v>
      </c>
      <c r="J9" s="2">
        <v>15</v>
      </c>
      <c r="L9">
        <f>+J9+G9</f>
        <v>39</v>
      </c>
    </row>
    <row r="10" spans="3:12" x14ac:dyDescent="0.25">
      <c r="C10" s="7"/>
      <c r="D10" s="13"/>
      <c r="E10" s="16"/>
      <c r="F10" s="7"/>
      <c r="G10" s="13"/>
      <c r="H10" s="15"/>
      <c r="I10" s="7"/>
      <c r="J10" s="2"/>
    </row>
    <row r="11" spans="3:12" x14ac:dyDescent="0.25">
      <c r="C11" s="3" t="s">
        <v>4</v>
      </c>
      <c r="D11" s="9">
        <f>+D9/D7</f>
        <v>0.67241379310344829</v>
      </c>
      <c r="E11" s="8"/>
      <c r="F11" s="3" t="s">
        <v>4</v>
      </c>
      <c r="G11" s="9">
        <f>+G9/G7</f>
        <v>0.66666666666666663</v>
      </c>
      <c r="I11" s="3" t="s">
        <v>4</v>
      </c>
      <c r="J11" s="9">
        <f>+J9/J7</f>
        <v>0.68181818181818177</v>
      </c>
    </row>
    <row r="12" spans="3:12" x14ac:dyDescent="0.25">
      <c r="C12" s="3"/>
      <c r="D12" s="3"/>
      <c r="F12" s="3"/>
      <c r="G12" s="3"/>
      <c r="I12" s="3"/>
      <c r="J12" s="3"/>
    </row>
    <row r="13" spans="3:12" x14ac:dyDescent="0.25">
      <c r="C13" s="3" t="s">
        <v>5</v>
      </c>
      <c r="D13" s="6">
        <v>2291827029</v>
      </c>
      <c r="F13" s="3" t="s">
        <v>5</v>
      </c>
      <c r="G13" s="6">
        <v>1483364054</v>
      </c>
      <c r="I13" s="3" t="s">
        <v>5</v>
      </c>
      <c r="J13" s="6">
        <v>808462975</v>
      </c>
      <c r="L13" s="5">
        <f>+J13+G13</f>
        <v>2291827029</v>
      </c>
    </row>
    <row r="14" spans="3:12" x14ac:dyDescent="0.25">
      <c r="C14" s="3"/>
      <c r="D14" s="3"/>
      <c r="F14" s="3"/>
      <c r="G14" s="3"/>
      <c r="I14" s="3"/>
      <c r="J14" s="3"/>
    </row>
    <row r="15" spans="3:12" x14ac:dyDescent="0.25">
      <c r="C15" s="3" t="s">
        <v>6</v>
      </c>
      <c r="D15" s="6">
        <v>286838823.88</v>
      </c>
      <c r="F15" s="3" t="s">
        <v>6</v>
      </c>
      <c r="G15" s="6">
        <v>186447567</v>
      </c>
      <c r="I15" s="3" t="s">
        <v>6</v>
      </c>
      <c r="J15" s="6">
        <v>100391256.88</v>
      </c>
      <c r="L15" s="5">
        <f>+J15+G15</f>
        <v>286838823.88</v>
      </c>
    </row>
    <row r="16" spans="3:12" x14ac:dyDescent="0.25">
      <c r="C16" s="3"/>
      <c r="D16" s="6"/>
      <c r="F16" s="3"/>
      <c r="G16" s="6"/>
      <c r="I16" s="3"/>
      <c r="J16" s="6"/>
    </row>
    <row r="17" spans="3:12" x14ac:dyDescent="0.25">
      <c r="C17" s="3" t="s">
        <v>7</v>
      </c>
      <c r="D17" s="6">
        <v>208700000</v>
      </c>
      <c r="F17" s="3" t="s">
        <v>7</v>
      </c>
      <c r="G17" s="6">
        <v>106700000</v>
      </c>
      <c r="I17" s="3" t="s">
        <v>7</v>
      </c>
      <c r="J17" s="6">
        <v>102000000</v>
      </c>
      <c r="L17" s="5">
        <f>+J17+G17</f>
        <v>208700000</v>
      </c>
    </row>
    <row r="18" spans="3:12" x14ac:dyDescent="0.25">
      <c r="C18" s="3"/>
      <c r="D18" s="3"/>
      <c r="F18" s="3"/>
      <c r="G18" s="3"/>
      <c r="I18" s="3"/>
      <c r="J18" s="3"/>
    </row>
    <row r="19" spans="3:12" x14ac:dyDescent="0.25">
      <c r="C19" s="10" t="s">
        <v>8</v>
      </c>
      <c r="D19" s="11">
        <v>238900000</v>
      </c>
      <c r="F19" s="10" t="s">
        <v>8</v>
      </c>
      <c r="G19" s="11">
        <v>133800000</v>
      </c>
      <c r="I19" s="10" t="s">
        <v>8</v>
      </c>
      <c r="J19" s="11">
        <v>105100000</v>
      </c>
      <c r="L19" s="5">
        <f>+J19+G19</f>
        <v>238900000</v>
      </c>
    </row>
    <row r="20" spans="3:12" x14ac:dyDescent="0.25">
      <c r="C20" s="3"/>
      <c r="D20" s="3"/>
      <c r="F20" s="3"/>
      <c r="G20" s="3"/>
      <c r="I20" s="3"/>
      <c r="J20" s="3"/>
    </row>
    <row r="21" spans="3:12" x14ac:dyDescent="0.25">
      <c r="C21" s="3" t="s">
        <v>9</v>
      </c>
      <c r="D21" s="9">
        <f>+D19/D13</f>
        <v>0.10423997840021984</v>
      </c>
      <c r="F21" s="3" t="s">
        <v>9</v>
      </c>
      <c r="G21" s="9">
        <f>+G19/G13</f>
        <v>9.0200379090485908E-2</v>
      </c>
      <c r="I21" s="3" t="s">
        <v>9</v>
      </c>
      <c r="J21" s="9">
        <f>+J19/J13</f>
        <v>0.12999976900611929</v>
      </c>
    </row>
    <row r="22" spans="3:12" x14ac:dyDescent="0.25">
      <c r="C22" s="3"/>
      <c r="D22" s="3"/>
      <c r="F22" s="3"/>
      <c r="G22" s="3"/>
      <c r="I22" s="3"/>
      <c r="J22" s="3"/>
    </row>
    <row r="23" spans="3:12" x14ac:dyDescent="0.25">
      <c r="C23" s="3" t="s">
        <v>10</v>
      </c>
      <c r="D23" s="9">
        <f>+D19/D15</f>
        <v>0.83287191311293562</v>
      </c>
      <c r="F23" s="3" t="s">
        <v>10</v>
      </c>
      <c r="G23" s="9">
        <f>+G19/G15</f>
        <v>0.7176280289031608</v>
      </c>
      <c r="I23" s="3" t="s">
        <v>10</v>
      </c>
      <c r="J23" s="9">
        <f>+J19/J15</f>
        <v>1.0469039164000953</v>
      </c>
    </row>
    <row r="24" spans="3:12" x14ac:dyDescent="0.25">
      <c r="C24" s="3"/>
      <c r="D24" s="3"/>
      <c r="F24" s="3"/>
      <c r="G24" s="3"/>
      <c r="I24" s="3"/>
      <c r="J24" s="3"/>
    </row>
    <row r="25" spans="3:12" x14ac:dyDescent="0.25">
      <c r="C25" s="3"/>
      <c r="D25" s="3"/>
      <c r="F25" s="3"/>
      <c r="G25" s="3"/>
      <c r="I25" s="3"/>
      <c r="J25" s="3"/>
    </row>
    <row r="26" spans="3:12" x14ac:dyDescent="0.25">
      <c r="C26" s="3" t="s">
        <v>11</v>
      </c>
      <c r="D26" s="9">
        <f>+D19/D17</f>
        <v>1.1447053186391951</v>
      </c>
      <c r="F26" s="3" t="s">
        <v>11</v>
      </c>
      <c r="G26" s="9">
        <f>+G19/G17</f>
        <v>1.2539831302717901</v>
      </c>
      <c r="I26" s="3" t="s">
        <v>11</v>
      </c>
      <c r="J26" s="9">
        <f>+J19/J17</f>
        <v>1.030392156862745</v>
      </c>
    </row>
    <row r="27" spans="3:12" x14ac:dyDescent="0.25">
      <c r="C27" s="3"/>
      <c r="D27" s="3"/>
      <c r="F27" s="3"/>
      <c r="G27" s="3"/>
      <c r="I27" s="3"/>
      <c r="J27" s="3"/>
    </row>
    <row r="31" spans="3:12" x14ac:dyDescent="0.25">
      <c r="D31" s="12">
        <f>+D19/D17</f>
        <v>1.1447053186391951</v>
      </c>
      <c r="G31" s="12">
        <f>+G19/G17</f>
        <v>1.2539831302717901</v>
      </c>
    </row>
    <row r="34" spans="4:7" x14ac:dyDescent="0.25">
      <c r="D34" s="12">
        <f>+D19/D15</f>
        <v>0.83287191311293562</v>
      </c>
      <c r="G34" s="12">
        <f>+G19/G15</f>
        <v>0.7176280289031608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Camionetas en Paine dic 2025</vt:lpstr>
      <vt:lpstr>Listas</vt:lpstr>
      <vt:lpstr>Tabla BGL</vt:lpstr>
      <vt:lpstr>Summary</vt:lpstr>
      <vt:lpstr>'Camionetas en Paine dic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 Covarrubias</cp:lastModifiedBy>
  <cp:lastPrinted>2026-01-08T12:10:22Z</cp:lastPrinted>
  <dcterms:created xsi:type="dcterms:W3CDTF">2023-10-20T16:02:27Z</dcterms:created>
  <dcterms:modified xsi:type="dcterms:W3CDTF">2026-01-09T16:00:41Z</dcterms:modified>
</cp:coreProperties>
</file>